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отчеты\отчет главы по исполнению бюджета\2022\год\"/>
    </mc:Choice>
  </mc:AlternateContent>
  <xr:revisionPtr revIDLastSave="0" documentId="8_{ECBB845C-1F5F-4137-8AB4-F59A16D5A67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Бюджет" sheetId="1" r:id="rId1"/>
  </sheets>
  <definedNames>
    <definedName name="APPT" localSheetId="0">Бюджет!$A$38</definedName>
    <definedName name="FIO" localSheetId="0">Бюджет!$G$38</definedName>
    <definedName name="LAST_CELL" localSheetId="0">Бюджет!$N$89</definedName>
    <definedName name="SIGN" localSheetId="0">Бюджет!$A$38:$L$39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0" i="1" l="1"/>
  <c r="F84" i="1"/>
  <c r="E84" i="1"/>
  <c r="G72" i="1"/>
  <c r="G65" i="1"/>
  <c r="G61" i="1"/>
  <c r="G60" i="1"/>
  <c r="G56" i="1"/>
  <c r="G49" i="1"/>
  <c r="G41" i="1"/>
  <c r="G31" i="1" l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51" i="1"/>
  <c r="G52" i="1"/>
  <c r="G53" i="1"/>
  <c r="G54" i="1"/>
  <c r="G55" i="1"/>
  <c r="G57" i="1"/>
  <c r="G58" i="1"/>
  <c r="G59" i="1"/>
  <c r="G62" i="1"/>
  <c r="G63" i="1"/>
  <c r="G64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30" i="1"/>
  <c r="G84" i="1"/>
</calcChain>
</file>

<file path=xl/sharedStrings.xml><?xml version="1.0" encoding="utf-8"?>
<sst xmlns="http://schemas.openxmlformats.org/spreadsheetml/2006/main" count="225" uniqueCount="87">
  <si>
    <t>Раздел</t>
  </si>
  <si>
    <t>Подраздел</t>
  </si>
  <si>
    <t>КОСГУ</t>
  </si>
  <si>
    <t>Наименование КОСГУ</t>
  </si>
  <si>
    <t>01</t>
  </si>
  <si>
    <t>02</t>
  </si>
  <si>
    <t>211</t>
  </si>
  <si>
    <t>213</t>
  </si>
  <si>
    <t>Начисления на выплаты по оплате труда</t>
  </si>
  <si>
    <t>04</t>
  </si>
  <si>
    <t>221</t>
  </si>
  <si>
    <t>Услуги связи</t>
  </si>
  <si>
    <t>223</t>
  </si>
  <si>
    <t>224</t>
  </si>
  <si>
    <t>225</t>
  </si>
  <si>
    <t>Работы, услуги по содержанию имущества</t>
  </si>
  <si>
    <t>226</t>
  </si>
  <si>
    <t>266</t>
  </si>
  <si>
    <t>291</t>
  </si>
  <si>
    <t>343</t>
  </si>
  <si>
    <t>344</t>
  </si>
  <si>
    <t>346</t>
  </si>
  <si>
    <t>Увеличение стоимости прочих материальных запасов</t>
  </si>
  <si>
    <t>349</t>
  </si>
  <si>
    <t>13</t>
  </si>
  <si>
    <t>228</t>
  </si>
  <si>
    <t>297</t>
  </si>
  <si>
    <t>03</t>
  </si>
  <si>
    <t>10</t>
  </si>
  <si>
    <t>09</t>
  </si>
  <si>
    <t>05</t>
  </si>
  <si>
    <t>08</t>
  </si>
  <si>
    <t>262</t>
  </si>
  <si>
    <t>263</t>
  </si>
  <si>
    <t>264</t>
  </si>
  <si>
    <t>11</t>
  </si>
  <si>
    <t>Итого</t>
  </si>
  <si>
    <t>Заработная плата главы</t>
  </si>
  <si>
    <t>Заработная плата аппарат управления</t>
  </si>
  <si>
    <t>Коммунальные услуги (электроэнергия, вывоз отходов)</t>
  </si>
  <si>
    <t>Аренда модема</t>
  </si>
  <si>
    <t>Заправка картриджей, услуги уборщицы</t>
  </si>
  <si>
    <t>обслуживание программ, публикация документов в газете,подписка на газеты</t>
  </si>
  <si>
    <t>больничные листа за счет работадателя</t>
  </si>
  <si>
    <t>транспортный налог, налог на имущество, земельный налог</t>
  </si>
  <si>
    <t>стройматериалы</t>
  </si>
  <si>
    <t>хозяйственные и канцелярские товары</t>
  </si>
  <si>
    <t>открытки, благодарственные письма, удостоверения</t>
  </si>
  <si>
    <t>тех.паспорт на многофункц. Площадку</t>
  </si>
  <si>
    <t>тех.план на газопровод</t>
  </si>
  <si>
    <t>открытки, удостоверения</t>
  </si>
  <si>
    <t>Заработная плата военкомат</t>
  </si>
  <si>
    <t>опашка</t>
  </si>
  <si>
    <t>уличное освещение</t>
  </si>
  <si>
    <t>содержание контейнерных площадок</t>
  </si>
  <si>
    <t>окос травы и вывоз мусора с кладбища</t>
  </si>
  <si>
    <t>спортивная площадка</t>
  </si>
  <si>
    <t>Заработная плата культура</t>
  </si>
  <si>
    <t>электроэнергия, вывоз мусора</t>
  </si>
  <si>
    <t>заправка картриджей, содержание сигнализации</t>
  </si>
  <si>
    <t>продление сайта, подписка на газеты</t>
  </si>
  <si>
    <t>проектная документация на газ дом культуры</t>
  </si>
  <si>
    <t>налог на имущество, земельный налог</t>
  </si>
  <si>
    <t>уголь</t>
  </si>
  <si>
    <t>ГСМ</t>
  </si>
  <si>
    <t>подарочные наборы</t>
  </si>
  <si>
    <t>возмещение коммунальных услуг дом культуры</t>
  </si>
  <si>
    <t>доплата к пекнсии муниципальным служащим</t>
  </si>
  <si>
    <t>Заработная плата спорт</t>
  </si>
  <si>
    <t>ГСМ подвоз</t>
  </si>
  <si>
    <t>приобретение спорт инвентаря</t>
  </si>
  <si>
    <t>остаток</t>
  </si>
  <si>
    <t>Исполнено</t>
  </si>
  <si>
    <t>Лимиты</t>
  </si>
  <si>
    <t>310</t>
  </si>
  <si>
    <t>приобретение основных средств (кресла)</t>
  </si>
  <si>
    <t>стройматериалы (смеситель, поликарбанат, саморезы)</t>
  </si>
  <si>
    <t>296</t>
  </si>
  <si>
    <t>единовременная выплата почетному гражданину</t>
  </si>
  <si>
    <t>проектная документация на ул.С-Юлаева</t>
  </si>
  <si>
    <t>площадка на 2 контейнера на территории кладбища</t>
  </si>
  <si>
    <t>лампы, фотореле, кронштейны для уличного освещения</t>
  </si>
  <si>
    <t>больничный лист за счет работадателя</t>
  </si>
  <si>
    <t>приобретение столов</t>
  </si>
  <si>
    <t xml:space="preserve">матер.помощи жителям оказавш.в труд.жизн.ситуации  </t>
  </si>
  <si>
    <t>штрафные санкции</t>
  </si>
  <si>
    <t xml:space="preserve">ОТЧЕТ ОБ ИСПОЛНЕНИИ БЮДЖЕТА
МАУКСКОГО СЕЛЬСКОГО ПОСЕЛЕНИЯ
за  2022 год
Исполнение бюджета Маукского сельского поселения за  2022 год
осуществлялось в соответствии с решением Совета депутатов Маукского сельского поселения от 30.12.2022 № 74 (с изменениями и дополнениями от 14.01.2022г №47, от 13.05.2022г №52, от 15.06.2022г №60, от 29.11.2022г №72). Бюджет Маукского сельского поселения утвержден, по доходам в сумме: 11128,2 тысяч рублей и по расходам в сумме: 11396,1 тысяч рублей. 
ДОХОДЫ
    Фактическая сумма доходов бюджета Маукского сельского поселения за  2022 год составила 11311,3 тысяч рублей, или 101,6,0 % от плановых значений, при этом поступления от налоговых и неналоговых доходов бюджета Маукского сельского поселения выполнены на 149%, (373,6 тысяч рублей план и 556,8 тысяч рублей фактическое исполнение). 
РАСХОДЫ
Фактическая сумма расходов бюджета за  2022 год. поселения составила 11196,9 тысяч рублей.
Освоение бюджетных назначений по расходам обеспечено за  2022 год на 98,3 %.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</si>
</sst>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4" fontId="5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84</xdr:row>
      <xdr:rowOff>190500</xdr:rowOff>
    </xdr:from>
    <xdr:to>
      <xdr:col>6</xdr:col>
      <xdr:colOff>209550</xdr:colOff>
      <xdr:row>87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83229554-C89B-42A7-B485-90D276C4BCCF}"/>
            </a:ext>
          </a:extLst>
        </xdr:cNvPr>
        <xdr:cNvGrpSpPr>
          <a:grpSpLocks/>
        </xdr:cNvGrpSpPr>
      </xdr:nvGrpSpPr>
      <xdr:grpSpPr bwMode="auto">
        <a:xfrm>
          <a:off x="0" y="23717250"/>
          <a:ext cx="4714875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C1623EB3-0597-4C45-8EBB-9B8A53A64F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Глава Маукского сельского поселения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387531A5-22EB-452C-A9F7-34C53018D5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1C670C71-1356-42DA-BE20-F8282F5221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C49909E9-E549-45E0-A73A-E86CB9AD59D2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ADE666EC-9DCE-4892-8D01-955825FFAC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В.Г.Пидорский</a:t>
            </a:r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E9A6DED4-483D-4D6C-A678-DE04C9E7C6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78CB5752-2DF1-4569-B449-106E46FFA2A3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5223</xdr:colOff>
      <xdr:row>88</xdr:row>
      <xdr:rowOff>77545</xdr:rowOff>
    </xdr:from>
    <xdr:to>
      <xdr:col>6</xdr:col>
      <xdr:colOff>240890</xdr:colOff>
      <xdr:row>90</xdr:row>
      <xdr:rowOff>2466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C1B2144A-0AB4-4426-B3AD-68F1BC07ECA6}"/>
            </a:ext>
          </a:extLst>
        </xdr:cNvPr>
        <xdr:cNvGrpSpPr>
          <a:grpSpLocks/>
        </xdr:cNvGrpSpPr>
      </xdr:nvGrpSpPr>
      <xdr:grpSpPr bwMode="auto">
        <a:xfrm>
          <a:off x="5223" y="24280570"/>
          <a:ext cx="4740992" cy="248771"/>
          <a:chOff x="1" y="1"/>
          <a:chExt cx="1028" cy="18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31581C17-95DD-4AFC-9AFE-65C2CEEFDC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A4EAF206-9352-4504-A525-86AE509AD0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A1A657D-ECAD-4EF7-B46E-4308A972D7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C44B6CF0-4DED-41D3-8350-C4FFC29E86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EE75F980-2E5C-4912-8D7F-FCC701F1A0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N84"/>
  <sheetViews>
    <sheetView showGridLines="0" tabSelected="1" view="pageLayout" topLeftCell="A56" zoomScaleNormal="100" workbookViewId="0">
      <selection activeCell="A2" sqref="A2:G28"/>
    </sheetView>
  </sheetViews>
  <sheetFormatPr defaultRowHeight="12.75" customHeight="1" x14ac:dyDescent="0.2"/>
  <cols>
    <col min="1" max="1" width="8" customWidth="1"/>
    <col min="2" max="2" width="11.85546875" customWidth="1"/>
    <col min="3" max="3" width="7.7109375" customWidth="1"/>
    <col min="4" max="4" width="19.85546875" customWidth="1"/>
    <col min="5" max="5" width="8.85546875" customWidth="1"/>
    <col min="6" max="6" width="8" customWidth="1"/>
    <col min="7" max="7" width="22.140625" customWidth="1"/>
    <col min="8" max="8" width="10.5703125" customWidth="1"/>
    <col min="9" max="10" width="15.42578125" hidden="1" customWidth="1"/>
    <col min="11" max="11" width="13.140625" hidden="1" customWidth="1"/>
    <col min="12" max="12" width="9.140625" hidden="1" customWidth="1"/>
    <col min="13" max="14" width="9.140625" customWidth="1"/>
  </cols>
  <sheetData>
    <row r="1" spans="1:14" x14ac:dyDescent="0.2">
      <c r="A1" s="15"/>
      <c r="B1" s="15"/>
      <c r="C1" s="15"/>
      <c r="D1" s="15"/>
      <c r="E1" s="15"/>
      <c r="F1" s="15"/>
      <c r="G1" s="15"/>
      <c r="H1" s="1"/>
      <c r="I1" s="1"/>
      <c r="J1" s="1"/>
      <c r="K1" s="2"/>
      <c r="L1" s="2"/>
      <c r="M1" s="2"/>
      <c r="N1" s="2"/>
    </row>
    <row r="2" spans="1:14" ht="14.25" x14ac:dyDescent="0.2">
      <c r="A2" s="16" t="s">
        <v>86</v>
      </c>
      <c r="B2" s="17"/>
      <c r="C2" s="17"/>
      <c r="D2" s="17"/>
      <c r="E2" s="17"/>
      <c r="F2" s="17"/>
      <c r="G2" s="17"/>
      <c r="H2" s="3"/>
      <c r="I2" s="3"/>
      <c r="J2" s="3"/>
      <c r="K2" s="3"/>
      <c r="L2" s="3"/>
      <c r="M2" s="3"/>
      <c r="N2" s="3"/>
    </row>
    <row r="3" spans="1:14" ht="14.25" x14ac:dyDescent="0.2">
      <c r="A3" s="17"/>
      <c r="B3" s="17"/>
      <c r="C3" s="17"/>
      <c r="D3" s="17"/>
      <c r="E3" s="17"/>
      <c r="F3" s="17"/>
      <c r="G3" s="17"/>
      <c r="H3" s="3"/>
      <c r="I3" s="3"/>
      <c r="J3" s="3"/>
      <c r="K3" s="3"/>
      <c r="L3" s="3"/>
      <c r="M3" s="3"/>
      <c r="N3" s="3"/>
    </row>
    <row r="4" spans="1:14" ht="14.25" x14ac:dyDescent="0.2">
      <c r="A4" s="17"/>
      <c r="B4" s="17"/>
      <c r="C4" s="17"/>
      <c r="D4" s="17"/>
      <c r="E4" s="17"/>
      <c r="F4" s="17"/>
      <c r="G4" s="17"/>
      <c r="H4" s="3"/>
      <c r="I4" s="3"/>
      <c r="J4" s="3"/>
      <c r="K4" s="3"/>
      <c r="L4" s="3"/>
      <c r="M4" s="3"/>
      <c r="N4" s="3"/>
    </row>
    <row r="5" spans="1:14" ht="14.25" x14ac:dyDescent="0.2">
      <c r="A5" s="17"/>
      <c r="B5" s="17"/>
      <c r="C5" s="17"/>
      <c r="D5" s="17"/>
      <c r="E5" s="17"/>
      <c r="F5" s="17"/>
      <c r="G5" s="17"/>
      <c r="H5" s="3"/>
      <c r="I5" s="3"/>
      <c r="J5" s="3"/>
      <c r="K5" s="3"/>
      <c r="L5" s="3"/>
      <c r="M5" s="3"/>
      <c r="N5" s="3"/>
    </row>
    <row r="6" spans="1:14" ht="14.25" x14ac:dyDescent="0.2">
      <c r="A6" s="17"/>
      <c r="B6" s="17"/>
      <c r="C6" s="17"/>
      <c r="D6" s="17"/>
      <c r="E6" s="17"/>
      <c r="F6" s="17"/>
      <c r="G6" s="17"/>
      <c r="H6" s="3"/>
      <c r="I6" s="3"/>
      <c r="J6" s="3"/>
      <c r="K6" s="3"/>
      <c r="L6" s="3"/>
      <c r="M6" s="3"/>
      <c r="N6" s="3"/>
    </row>
    <row r="7" spans="1:14" ht="14.25" x14ac:dyDescent="0.2">
      <c r="A7" s="17"/>
      <c r="B7" s="17"/>
      <c r="C7" s="17"/>
      <c r="D7" s="17"/>
      <c r="E7" s="17"/>
      <c r="F7" s="17"/>
      <c r="G7" s="17"/>
      <c r="H7" s="3"/>
      <c r="I7" s="3"/>
      <c r="J7" s="3"/>
      <c r="K7" s="3"/>
      <c r="L7" s="3"/>
      <c r="M7" s="3"/>
      <c r="N7" s="3"/>
    </row>
    <row r="8" spans="1:14" ht="14.25" x14ac:dyDescent="0.2">
      <c r="A8" s="17"/>
      <c r="B8" s="17"/>
      <c r="C8" s="17"/>
      <c r="D8" s="17"/>
      <c r="E8" s="17"/>
      <c r="F8" s="17"/>
      <c r="G8" s="17"/>
      <c r="H8" s="3"/>
      <c r="I8" s="3"/>
      <c r="J8" s="3"/>
      <c r="K8" s="3"/>
      <c r="L8" s="3"/>
      <c r="M8" s="3"/>
      <c r="N8" s="3"/>
    </row>
    <row r="9" spans="1:14" ht="14.25" x14ac:dyDescent="0.2">
      <c r="A9" s="17"/>
      <c r="B9" s="17"/>
      <c r="C9" s="17"/>
      <c r="D9" s="17"/>
      <c r="E9" s="17"/>
      <c r="F9" s="17"/>
      <c r="G9" s="17"/>
      <c r="H9" s="3"/>
      <c r="I9" s="3"/>
      <c r="J9" s="3"/>
      <c r="K9" s="3"/>
      <c r="L9" s="3"/>
      <c r="M9" s="3"/>
      <c r="N9" s="3"/>
    </row>
    <row r="10" spans="1:14" ht="14.25" x14ac:dyDescent="0.2">
      <c r="A10" s="17"/>
      <c r="B10" s="17"/>
      <c r="C10" s="17"/>
      <c r="D10" s="17"/>
      <c r="E10" s="17"/>
      <c r="F10" s="17"/>
      <c r="G10" s="17"/>
      <c r="H10" s="3"/>
      <c r="I10" s="3"/>
      <c r="J10" s="3"/>
      <c r="K10" s="3"/>
      <c r="L10" s="3"/>
      <c r="M10" s="3"/>
      <c r="N10" s="3"/>
    </row>
    <row r="11" spans="1:14" ht="14.25" x14ac:dyDescent="0.2">
      <c r="A11" s="17"/>
      <c r="B11" s="17"/>
      <c r="C11" s="17"/>
      <c r="D11" s="17"/>
      <c r="E11" s="17"/>
      <c r="F11" s="17"/>
      <c r="G11" s="17"/>
      <c r="H11" s="3"/>
      <c r="I11" s="3"/>
      <c r="J11" s="3"/>
      <c r="K11" s="3"/>
      <c r="L11" s="3"/>
      <c r="M11" s="3"/>
      <c r="N11" s="3"/>
    </row>
    <row r="12" spans="1:14" ht="14.25" x14ac:dyDescent="0.2">
      <c r="A12" s="17"/>
      <c r="B12" s="17"/>
      <c r="C12" s="17"/>
      <c r="D12" s="17"/>
      <c r="E12" s="17"/>
      <c r="F12" s="17"/>
      <c r="G12" s="17"/>
      <c r="H12" s="3"/>
      <c r="I12" s="3"/>
      <c r="J12" s="3"/>
      <c r="K12" s="3"/>
      <c r="L12" s="3"/>
      <c r="M12" s="3"/>
      <c r="N12" s="3"/>
    </row>
    <row r="13" spans="1:14" ht="14.25" x14ac:dyDescent="0.2">
      <c r="A13" s="17"/>
      <c r="B13" s="17"/>
      <c r="C13" s="17"/>
      <c r="D13" s="17"/>
      <c r="E13" s="17"/>
      <c r="F13" s="17"/>
      <c r="G13" s="17"/>
      <c r="H13" s="3"/>
      <c r="I13" s="3"/>
      <c r="J13" s="3"/>
      <c r="K13" s="3"/>
      <c r="L13" s="3"/>
      <c r="M13" s="3"/>
      <c r="N13" s="3"/>
    </row>
    <row r="14" spans="1:14" ht="14.25" x14ac:dyDescent="0.2">
      <c r="A14" s="17"/>
      <c r="B14" s="17"/>
      <c r="C14" s="17"/>
      <c r="D14" s="17"/>
      <c r="E14" s="17"/>
      <c r="F14" s="17"/>
      <c r="G14" s="17"/>
      <c r="H14" s="3"/>
      <c r="I14" s="3"/>
      <c r="J14" s="3"/>
      <c r="K14" s="3"/>
      <c r="L14" s="3"/>
      <c r="M14" s="3"/>
      <c r="N14" s="3"/>
    </row>
    <row r="15" spans="1:14" ht="14.25" x14ac:dyDescent="0.2">
      <c r="A15" s="17"/>
      <c r="B15" s="17"/>
      <c r="C15" s="17"/>
      <c r="D15" s="17"/>
      <c r="E15" s="17"/>
      <c r="F15" s="17"/>
      <c r="G15" s="17"/>
      <c r="H15" s="3"/>
      <c r="I15" s="3"/>
      <c r="J15" s="3"/>
      <c r="K15" s="3"/>
      <c r="L15" s="3"/>
      <c r="M15" s="3"/>
      <c r="N15" s="3"/>
    </row>
    <row r="16" spans="1:14" ht="14.25" x14ac:dyDescent="0.2">
      <c r="A16" s="17"/>
      <c r="B16" s="17"/>
      <c r="C16" s="17"/>
      <c r="D16" s="17"/>
      <c r="E16" s="17"/>
      <c r="F16" s="17"/>
      <c r="G16" s="17"/>
      <c r="H16" s="3"/>
      <c r="I16" s="3"/>
      <c r="J16" s="3"/>
      <c r="K16" s="3"/>
      <c r="L16" s="3"/>
      <c r="M16" s="3"/>
      <c r="N16" s="3"/>
    </row>
    <row r="17" spans="1:14" ht="14.25" x14ac:dyDescent="0.2">
      <c r="A17" s="17"/>
      <c r="B17" s="17"/>
      <c r="C17" s="17"/>
      <c r="D17" s="17"/>
      <c r="E17" s="17"/>
      <c r="F17" s="17"/>
      <c r="G17" s="17"/>
      <c r="H17" s="3"/>
      <c r="I17" s="3"/>
      <c r="J17" s="3"/>
      <c r="K17" s="3"/>
      <c r="L17" s="3"/>
      <c r="M17" s="3"/>
      <c r="N17" s="3"/>
    </row>
    <row r="18" spans="1:14" ht="14.25" x14ac:dyDescent="0.2">
      <c r="A18" s="17"/>
      <c r="B18" s="17"/>
      <c r="C18" s="17"/>
      <c r="D18" s="17"/>
      <c r="E18" s="17"/>
      <c r="F18" s="17"/>
      <c r="G18" s="17"/>
      <c r="H18" s="3"/>
      <c r="I18" s="3"/>
      <c r="J18" s="3"/>
      <c r="K18" s="3"/>
      <c r="L18" s="3"/>
      <c r="M18" s="3"/>
      <c r="N18" s="3"/>
    </row>
    <row r="19" spans="1:14" ht="14.25" x14ac:dyDescent="0.2">
      <c r="A19" s="17"/>
      <c r="B19" s="17"/>
      <c r="C19" s="17"/>
      <c r="D19" s="17"/>
      <c r="E19" s="17"/>
      <c r="F19" s="17"/>
      <c r="G19" s="17"/>
      <c r="H19" s="3"/>
      <c r="I19" s="3"/>
      <c r="J19" s="3"/>
      <c r="K19" s="3"/>
      <c r="L19" s="3"/>
      <c r="M19" s="3"/>
      <c r="N19" s="3"/>
    </row>
    <row r="20" spans="1:14" ht="14.25" x14ac:dyDescent="0.2">
      <c r="A20" s="17"/>
      <c r="B20" s="17"/>
      <c r="C20" s="17"/>
      <c r="D20" s="17"/>
      <c r="E20" s="17"/>
      <c r="F20" s="17"/>
      <c r="G20" s="17"/>
      <c r="H20" s="3"/>
      <c r="I20" s="3"/>
      <c r="J20" s="3"/>
      <c r="K20" s="3"/>
      <c r="L20" s="3"/>
      <c r="M20" s="3"/>
      <c r="N20" s="3"/>
    </row>
    <row r="21" spans="1:14" ht="14.25" x14ac:dyDescent="0.2">
      <c r="A21" s="17"/>
      <c r="B21" s="17"/>
      <c r="C21" s="17"/>
      <c r="D21" s="17"/>
      <c r="E21" s="17"/>
      <c r="F21" s="17"/>
      <c r="G21" s="17"/>
      <c r="H21" s="3"/>
      <c r="I21" s="3"/>
      <c r="J21" s="3"/>
      <c r="K21" s="3"/>
      <c r="L21" s="3"/>
      <c r="M21" s="3"/>
      <c r="N21" s="3"/>
    </row>
    <row r="22" spans="1:14" ht="14.25" x14ac:dyDescent="0.2">
      <c r="A22" s="17"/>
      <c r="B22" s="17"/>
      <c r="C22" s="17"/>
      <c r="D22" s="17"/>
      <c r="E22" s="17"/>
      <c r="F22" s="17"/>
      <c r="G22" s="17"/>
      <c r="H22" s="3"/>
      <c r="I22" s="3"/>
      <c r="J22" s="3"/>
      <c r="K22" s="3"/>
      <c r="L22" s="3"/>
      <c r="M22" s="3"/>
      <c r="N22" s="3"/>
    </row>
    <row r="23" spans="1:14" ht="14.25" x14ac:dyDescent="0.2">
      <c r="A23" s="17"/>
      <c r="B23" s="17"/>
      <c r="C23" s="17"/>
      <c r="D23" s="17"/>
      <c r="E23" s="17"/>
      <c r="F23" s="17"/>
      <c r="G23" s="17"/>
      <c r="H23" s="3"/>
      <c r="I23" s="3"/>
      <c r="J23" s="3"/>
      <c r="K23" s="3"/>
      <c r="L23" s="3"/>
      <c r="M23" s="3"/>
      <c r="N23" s="3"/>
    </row>
    <row r="24" spans="1:14" ht="14.25" x14ac:dyDescent="0.2">
      <c r="A24" s="17"/>
      <c r="B24" s="17"/>
      <c r="C24" s="17"/>
      <c r="D24" s="17"/>
      <c r="E24" s="17"/>
      <c r="F24" s="17"/>
      <c r="G24" s="17"/>
      <c r="H24" s="3"/>
      <c r="I24" s="3"/>
      <c r="J24" s="3"/>
      <c r="K24" s="3"/>
      <c r="L24" s="3"/>
      <c r="M24" s="3"/>
      <c r="N24" s="3"/>
    </row>
    <row r="25" spans="1:14" ht="14.25" x14ac:dyDescent="0.2">
      <c r="A25" s="17"/>
      <c r="B25" s="17"/>
      <c r="C25" s="17"/>
      <c r="D25" s="17"/>
      <c r="E25" s="17"/>
      <c r="F25" s="17"/>
      <c r="G25" s="17"/>
      <c r="H25" s="3"/>
      <c r="I25" s="3"/>
      <c r="J25" s="3"/>
      <c r="K25" s="3"/>
      <c r="L25" s="3"/>
      <c r="M25" s="3"/>
      <c r="N25" s="3"/>
    </row>
    <row r="26" spans="1:14" ht="14.25" x14ac:dyDescent="0.2">
      <c r="A26" s="17"/>
      <c r="B26" s="17"/>
      <c r="C26" s="17"/>
      <c r="D26" s="17"/>
      <c r="E26" s="17"/>
      <c r="F26" s="17"/>
      <c r="G26" s="17"/>
      <c r="H26" s="3"/>
      <c r="I26" s="3"/>
      <c r="J26" s="3"/>
      <c r="K26" s="4"/>
      <c r="L26" s="4"/>
      <c r="M26" s="3"/>
      <c r="N26" s="3"/>
    </row>
    <row r="27" spans="1:14" ht="14.25" x14ac:dyDescent="0.2">
      <c r="A27" s="17"/>
      <c r="B27" s="17"/>
      <c r="C27" s="17"/>
      <c r="D27" s="17"/>
      <c r="E27" s="17"/>
      <c r="F27" s="17"/>
      <c r="G27" s="17"/>
      <c r="H27" s="3"/>
      <c r="I27" s="3"/>
      <c r="J27" s="3"/>
      <c r="K27" s="4"/>
      <c r="L27" s="4"/>
      <c r="M27" s="3"/>
      <c r="N27" s="3"/>
    </row>
    <row r="28" spans="1:14" ht="14.25" x14ac:dyDescent="0.2">
      <c r="A28" s="17"/>
      <c r="B28" s="17"/>
      <c r="C28" s="17"/>
      <c r="D28" s="17"/>
      <c r="E28" s="17"/>
      <c r="F28" s="17"/>
      <c r="G28" s="17"/>
      <c r="H28" s="3"/>
      <c r="I28" s="3"/>
      <c r="J28" s="3"/>
      <c r="K28" s="2"/>
      <c r="L28" s="2"/>
      <c r="M28" s="2"/>
      <c r="N28" s="2"/>
    </row>
    <row r="29" spans="1:14" ht="30" customHeight="1" x14ac:dyDescent="0.2">
      <c r="A29" s="5" t="s">
        <v>0</v>
      </c>
      <c r="B29" s="5" t="s">
        <v>1</v>
      </c>
      <c r="C29" s="5" t="s">
        <v>2</v>
      </c>
      <c r="D29" s="5" t="s">
        <v>3</v>
      </c>
      <c r="E29" s="5" t="s">
        <v>73</v>
      </c>
      <c r="F29" s="5" t="s">
        <v>72</v>
      </c>
      <c r="G29" s="5" t="s">
        <v>71</v>
      </c>
      <c r="H29" s="12"/>
      <c r="I29" s="12"/>
      <c r="J29" s="12"/>
    </row>
    <row r="30" spans="1:14" x14ac:dyDescent="0.2">
      <c r="A30" s="6" t="s">
        <v>4</v>
      </c>
      <c r="B30" s="6" t="s">
        <v>5</v>
      </c>
      <c r="C30" s="7" t="s">
        <v>6</v>
      </c>
      <c r="D30" s="6" t="s">
        <v>37</v>
      </c>
      <c r="E30" s="8">
        <v>542.79999999999995</v>
      </c>
      <c r="F30" s="8">
        <v>542.79999999999995</v>
      </c>
      <c r="G30" s="8">
        <f>E30-F30</f>
        <v>0</v>
      </c>
      <c r="H30" s="13"/>
      <c r="I30" s="13"/>
      <c r="J30" s="13"/>
    </row>
    <row r="31" spans="1:14" ht="30" customHeight="1" x14ac:dyDescent="0.2">
      <c r="A31" s="6" t="s">
        <v>4</v>
      </c>
      <c r="B31" s="6" t="s">
        <v>5</v>
      </c>
      <c r="C31" s="7" t="s">
        <v>7</v>
      </c>
      <c r="D31" s="6" t="s">
        <v>8</v>
      </c>
      <c r="E31" s="8">
        <v>164.9</v>
      </c>
      <c r="F31" s="8">
        <v>164.9</v>
      </c>
      <c r="G31" s="8">
        <f t="shared" ref="G31:G84" si="0">E31-F31</f>
        <v>0</v>
      </c>
      <c r="H31" s="13"/>
      <c r="I31" s="13"/>
      <c r="J31" s="13"/>
    </row>
    <row r="32" spans="1:14" ht="30" customHeight="1" x14ac:dyDescent="0.2">
      <c r="A32" s="6" t="s">
        <v>4</v>
      </c>
      <c r="B32" s="6" t="s">
        <v>9</v>
      </c>
      <c r="C32" s="7" t="s">
        <v>6</v>
      </c>
      <c r="D32" s="6" t="s">
        <v>38</v>
      </c>
      <c r="E32" s="8">
        <v>1067.0999999999999</v>
      </c>
      <c r="F32" s="8">
        <v>1067.0999999999999</v>
      </c>
      <c r="G32" s="8">
        <f t="shared" si="0"/>
        <v>0</v>
      </c>
      <c r="H32" s="13"/>
      <c r="I32" s="13"/>
      <c r="J32" s="13"/>
    </row>
    <row r="33" spans="1:10" ht="22.5" x14ac:dyDescent="0.2">
      <c r="A33" s="6" t="s">
        <v>4</v>
      </c>
      <c r="B33" s="6" t="s">
        <v>9</v>
      </c>
      <c r="C33" s="7" t="s">
        <v>7</v>
      </c>
      <c r="D33" s="6" t="s">
        <v>8</v>
      </c>
      <c r="E33" s="8">
        <v>316.7</v>
      </c>
      <c r="F33" s="8">
        <v>316.7</v>
      </c>
      <c r="G33" s="8">
        <f t="shared" si="0"/>
        <v>0</v>
      </c>
      <c r="H33" s="13"/>
      <c r="I33" s="13"/>
      <c r="J33" s="13"/>
    </row>
    <row r="34" spans="1:10" x14ac:dyDescent="0.2">
      <c r="A34" s="6" t="s">
        <v>4</v>
      </c>
      <c r="B34" s="6" t="s">
        <v>9</v>
      </c>
      <c r="C34" s="7" t="s">
        <v>10</v>
      </c>
      <c r="D34" s="6" t="s">
        <v>11</v>
      </c>
      <c r="E34" s="8">
        <v>56.3</v>
      </c>
      <c r="F34" s="8">
        <v>44</v>
      </c>
      <c r="G34" s="8">
        <f t="shared" si="0"/>
        <v>12.299999999999997</v>
      </c>
      <c r="H34" s="13"/>
      <c r="I34" s="13"/>
      <c r="J34" s="13"/>
    </row>
    <row r="35" spans="1:10" ht="33.75" customHeight="1" x14ac:dyDescent="0.2">
      <c r="A35" s="6" t="s">
        <v>4</v>
      </c>
      <c r="B35" s="6" t="s">
        <v>9</v>
      </c>
      <c r="C35" s="7" t="s">
        <v>12</v>
      </c>
      <c r="D35" s="6" t="s">
        <v>39</v>
      </c>
      <c r="E35" s="8">
        <v>53.1</v>
      </c>
      <c r="F35" s="8">
        <v>31.8</v>
      </c>
      <c r="G35" s="8">
        <f t="shared" si="0"/>
        <v>21.3</v>
      </c>
      <c r="H35" s="13"/>
      <c r="I35" s="13"/>
      <c r="J35" s="13"/>
    </row>
    <row r="36" spans="1:10" x14ac:dyDescent="0.2">
      <c r="A36" s="6" t="s">
        <v>4</v>
      </c>
      <c r="B36" s="6" t="s">
        <v>9</v>
      </c>
      <c r="C36" s="7" t="s">
        <v>13</v>
      </c>
      <c r="D36" s="6" t="s">
        <v>40</v>
      </c>
      <c r="E36" s="8">
        <v>1.7</v>
      </c>
      <c r="F36" s="8">
        <v>1.2</v>
      </c>
      <c r="G36" s="8">
        <f t="shared" si="0"/>
        <v>0.5</v>
      </c>
      <c r="H36" s="13"/>
      <c r="I36" s="13"/>
      <c r="J36" s="13"/>
    </row>
    <row r="37" spans="1:10" ht="22.5" x14ac:dyDescent="0.2">
      <c r="A37" s="6" t="s">
        <v>4</v>
      </c>
      <c r="B37" s="6" t="s">
        <v>9</v>
      </c>
      <c r="C37" s="7" t="s">
        <v>14</v>
      </c>
      <c r="D37" s="6" t="s">
        <v>41</v>
      </c>
      <c r="E37" s="8">
        <v>158.69999999999999</v>
      </c>
      <c r="F37" s="8">
        <v>157.4</v>
      </c>
      <c r="G37" s="8">
        <f t="shared" si="0"/>
        <v>1.2999999999999829</v>
      </c>
      <c r="H37" s="13"/>
      <c r="I37" s="13"/>
      <c r="J37" s="13"/>
    </row>
    <row r="38" spans="1:10" ht="49.5" customHeight="1" x14ac:dyDescent="0.2">
      <c r="A38" s="6" t="s">
        <v>4</v>
      </c>
      <c r="B38" s="6" t="s">
        <v>9</v>
      </c>
      <c r="C38" s="7" t="s">
        <v>16</v>
      </c>
      <c r="D38" s="6" t="s">
        <v>42</v>
      </c>
      <c r="E38" s="8">
        <v>198</v>
      </c>
      <c r="F38" s="8">
        <v>196.9</v>
      </c>
      <c r="G38" s="8">
        <f t="shared" si="0"/>
        <v>1.0999999999999943</v>
      </c>
      <c r="H38" s="13"/>
      <c r="I38" s="13"/>
      <c r="J38" s="13"/>
    </row>
    <row r="39" spans="1:10" ht="29.25" customHeight="1" x14ac:dyDescent="0.2">
      <c r="A39" s="6" t="s">
        <v>4</v>
      </c>
      <c r="B39" s="6" t="s">
        <v>9</v>
      </c>
      <c r="C39" s="7" t="s">
        <v>17</v>
      </c>
      <c r="D39" s="6" t="s">
        <v>43</v>
      </c>
      <c r="E39" s="8">
        <v>12.3</v>
      </c>
      <c r="F39" s="8">
        <v>12.3</v>
      </c>
      <c r="G39" s="8">
        <f t="shared" si="0"/>
        <v>0</v>
      </c>
      <c r="H39" s="13"/>
      <c r="I39" s="13"/>
      <c r="J39" s="13"/>
    </row>
    <row r="40" spans="1:10" ht="38.25" customHeight="1" x14ac:dyDescent="0.2">
      <c r="A40" s="6" t="s">
        <v>4</v>
      </c>
      <c r="B40" s="6" t="s">
        <v>9</v>
      </c>
      <c r="C40" s="7" t="s">
        <v>18</v>
      </c>
      <c r="D40" s="6" t="s">
        <v>44</v>
      </c>
      <c r="E40" s="8">
        <v>10.1</v>
      </c>
      <c r="F40" s="8">
        <v>10</v>
      </c>
      <c r="G40" s="8">
        <f t="shared" si="0"/>
        <v>9.9999999999999645E-2</v>
      </c>
      <c r="H40" s="13"/>
      <c r="I40" s="13"/>
      <c r="J40" s="13"/>
    </row>
    <row r="41" spans="1:10" ht="38.25" customHeight="1" x14ac:dyDescent="0.2">
      <c r="A41" s="6" t="s">
        <v>4</v>
      </c>
      <c r="B41" s="6" t="s">
        <v>9</v>
      </c>
      <c r="C41" s="7" t="s">
        <v>74</v>
      </c>
      <c r="D41" s="6" t="s">
        <v>75</v>
      </c>
      <c r="E41" s="8">
        <v>50.4</v>
      </c>
      <c r="F41" s="8">
        <v>50.4</v>
      </c>
      <c r="G41" s="8">
        <f t="shared" si="0"/>
        <v>0</v>
      </c>
      <c r="H41" s="13"/>
      <c r="I41" s="13"/>
      <c r="J41" s="13"/>
    </row>
    <row r="42" spans="1:10" x14ac:dyDescent="0.2">
      <c r="A42" s="6" t="s">
        <v>4</v>
      </c>
      <c r="B42" s="6" t="s">
        <v>9</v>
      </c>
      <c r="C42" s="7" t="s">
        <v>19</v>
      </c>
      <c r="D42" s="6" t="s">
        <v>64</v>
      </c>
      <c r="E42" s="8">
        <v>130</v>
      </c>
      <c r="F42" s="8">
        <v>129.80000000000001</v>
      </c>
      <c r="G42" s="8">
        <f t="shared" si="0"/>
        <v>0.19999999999998863</v>
      </c>
      <c r="H42" s="13"/>
      <c r="I42" s="13"/>
      <c r="J42" s="13"/>
    </row>
    <row r="43" spans="1:10" ht="39" customHeight="1" x14ac:dyDescent="0.2">
      <c r="A43" s="6" t="s">
        <v>4</v>
      </c>
      <c r="B43" s="6" t="s">
        <v>9</v>
      </c>
      <c r="C43" s="7" t="s">
        <v>20</v>
      </c>
      <c r="D43" s="6" t="s">
        <v>76</v>
      </c>
      <c r="E43" s="8">
        <v>6.3</v>
      </c>
      <c r="F43" s="8">
        <v>6.3</v>
      </c>
      <c r="G43" s="8">
        <f t="shared" si="0"/>
        <v>0</v>
      </c>
      <c r="H43" s="13"/>
      <c r="I43" s="13"/>
      <c r="J43" s="13"/>
    </row>
    <row r="44" spans="1:10" ht="22.5" x14ac:dyDescent="0.2">
      <c r="A44" s="6" t="s">
        <v>4</v>
      </c>
      <c r="B44" s="6" t="s">
        <v>9</v>
      </c>
      <c r="C44" s="7" t="s">
        <v>21</v>
      </c>
      <c r="D44" s="6" t="s">
        <v>46</v>
      </c>
      <c r="E44" s="8">
        <v>49.8</v>
      </c>
      <c r="F44" s="8">
        <v>49.8</v>
      </c>
      <c r="G44" s="8">
        <f t="shared" si="0"/>
        <v>0</v>
      </c>
      <c r="H44" s="13"/>
      <c r="I44" s="13"/>
      <c r="J44" s="13"/>
    </row>
    <row r="45" spans="1:10" ht="41.25" customHeight="1" x14ac:dyDescent="0.2">
      <c r="A45" s="6" t="s">
        <v>4</v>
      </c>
      <c r="B45" s="6" t="s">
        <v>9</v>
      </c>
      <c r="C45" s="7" t="s">
        <v>23</v>
      </c>
      <c r="D45" s="6" t="s">
        <v>47</v>
      </c>
      <c r="E45" s="8">
        <v>7.3</v>
      </c>
      <c r="F45" s="8">
        <v>7.3</v>
      </c>
      <c r="G45" s="8">
        <f t="shared" si="0"/>
        <v>0</v>
      </c>
      <c r="H45" s="13"/>
      <c r="I45" s="13"/>
      <c r="J45" s="13"/>
    </row>
    <row r="46" spans="1:10" ht="35.25" customHeight="1" x14ac:dyDescent="0.2">
      <c r="A46" s="6" t="s">
        <v>4</v>
      </c>
      <c r="B46" s="6" t="s">
        <v>24</v>
      </c>
      <c r="C46" s="7" t="s">
        <v>16</v>
      </c>
      <c r="D46" s="6" t="s">
        <v>48</v>
      </c>
      <c r="E46" s="8">
        <v>20</v>
      </c>
      <c r="F46" s="8">
        <v>20</v>
      </c>
      <c r="G46" s="8">
        <f t="shared" si="0"/>
        <v>0</v>
      </c>
      <c r="H46" s="13"/>
      <c r="I46" s="13"/>
      <c r="J46" s="13"/>
    </row>
    <row r="47" spans="1:10" x14ac:dyDescent="0.2">
      <c r="A47" s="6" t="s">
        <v>4</v>
      </c>
      <c r="B47" s="6" t="s">
        <v>24</v>
      </c>
      <c r="C47" s="7" t="s">
        <v>25</v>
      </c>
      <c r="D47" s="6" t="s">
        <v>49</v>
      </c>
      <c r="E47" s="8">
        <v>60</v>
      </c>
      <c r="F47" s="8">
        <v>60</v>
      </c>
      <c r="G47" s="8">
        <f t="shared" si="0"/>
        <v>0</v>
      </c>
      <c r="H47" s="13"/>
      <c r="I47" s="13"/>
      <c r="J47" s="13"/>
    </row>
    <row r="48" spans="1:10" ht="22.5" x14ac:dyDescent="0.2">
      <c r="A48" s="6" t="s">
        <v>4</v>
      </c>
      <c r="B48" s="6" t="s">
        <v>24</v>
      </c>
      <c r="C48" s="7" t="s">
        <v>21</v>
      </c>
      <c r="D48" s="6" t="s">
        <v>50</v>
      </c>
      <c r="E48" s="8">
        <v>7.8</v>
      </c>
      <c r="F48" s="8">
        <v>7.8</v>
      </c>
      <c r="G48" s="8">
        <f t="shared" si="0"/>
        <v>0</v>
      </c>
      <c r="H48" s="13"/>
      <c r="I48" s="13"/>
      <c r="J48" s="13"/>
    </row>
    <row r="49" spans="1:10" ht="33.75" x14ac:dyDescent="0.2">
      <c r="A49" s="6" t="s">
        <v>4</v>
      </c>
      <c r="B49" s="6" t="s">
        <v>24</v>
      </c>
      <c r="C49" s="7" t="s">
        <v>77</v>
      </c>
      <c r="D49" s="6" t="s">
        <v>78</v>
      </c>
      <c r="E49" s="8">
        <v>5.7</v>
      </c>
      <c r="F49" s="8">
        <v>5.7</v>
      </c>
      <c r="G49" s="8">
        <f t="shared" si="0"/>
        <v>0</v>
      </c>
      <c r="H49" s="13"/>
      <c r="I49" s="13"/>
      <c r="J49" s="13"/>
    </row>
    <row r="50" spans="1:10" x14ac:dyDescent="0.2">
      <c r="A50" s="6" t="s">
        <v>4</v>
      </c>
      <c r="B50" s="6" t="s">
        <v>24</v>
      </c>
      <c r="C50" s="7" t="s">
        <v>26</v>
      </c>
      <c r="D50" s="6" t="s">
        <v>85</v>
      </c>
      <c r="E50" s="8">
        <v>10.3</v>
      </c>
      <c r="F50" s="8">
        <v>10.3</v>
      </c>
      <c r="G50" s="8">
        <f t="shared" si="0"/>
        <v>0</v>
      </c>
      <c r="H50" s="13"/>
      <c r="I50" s="13"/>
      <c r="J50" s="13"/>
    </row>
    <row r="51" spans="1:10" ht="30" customHeight="1" x14ac:dyDescent="0.2">
      <c r="A51" s="6" t="s">
        <v>5</v>
      </c>
      <c r="B51" s="6" t="s">
        <v>27</v>
      </c>
      <c r="C51" s="7" t="s">
        <v>6</v>
      </c>
      <c r="D51" s="6" t="s">
        <v>51</v>
      </c>
      <c r="E51" s="8">
        <v>40</v>
      </c>
      <c r="F51" s="8">
        <v>40</v>
      </c>
      <c r="G51" s="8">
        <f t="shared" si="0"/>
        <v>0</v>
      </c>
      <c r="H51" s="13"/>
      <c r="I51" s="13"/>
      <c r="J51" s="13"/>
    </row>
    <row r="52" spans="1:10" ht="22.5" x14ac:dyDescent="0.2">
      <c r="A52" s="6" t="s">
        <v>5</v>
      </c>
      <c r="B52" s="6" t="s">
        <v>27</v>
      </c>
      <c r="C52" s="7" t="s">
        <v>7</v>
      </c>
      <c r="D52" s="6" t="s">
        <v>8</v>
      </c>
      <c r="E52" s="8">
        <v>12.1</v>
      </c>
      <c r="F52" s="8">
        <v>12.1</v>
      </c>
      <c r="G52" s="8">
        <f t="shared" si="0"/>
        <v>0</v>
      </c>
      <c r="H52" s="13"/>
      <c r="I52" s="13"/>
      <c r="J52" s="13"/>
    </row>
    <row r="53" spans="1:10" ht="34.5" customHeight="1" x14ac:dyDescent="0.2">
      <c r="A53" s="6" t="s">
        <v>5</v>
      </c>
      <c r="B53" s="6" t="s">
        <v>27</v>
      </c>
      <c r="C53" s="7" t="s">
        <v>21</v>
      </c>
      <c r="D53" s="6" t="s">
        <v>22</v>
      </c>
      <c r="E53" s="8">
        <v>5.6</v>
      </c>
      <c r="F53" s="8">
        <v>5.6</v>
      </c>
      <c r="G53" s="8">
        <f t="shared" si="0"/>
        <v>0</v>
      </c>
      <c r="H53" s="13"/>
      <c r="I53" s="13"/>
      <c r="J53" s="13"/>
    </row>
    <row r="54" spans="1:10" x14ac:dyDescent="0.2">
      <c r="A54" s="6" t="s">
        <v>27</v>
      </c>
      <c r="B54" s="6" t="s">
        <v>28</v>
      </c>
      <c r="C54" s="7" t="s">
        <v>16</v>
      </c>
      <c r="D54" s="6" t="s">
        <v>52</v>
      </c>
      <c r="E54" s="8">
        <v>81</v>
      </c>
      <c r="F54" s="8">
        <v>81</v>
      </c>
      <c r="G54" s="8">
        <f t="shared" si="0"/>
        <v>0</v>
      </c>
      <c r="H54" s="13"/>
      <c r="I54" s="13"/>
      <c r="J54" s="13"/>
    </row>
    <row r="55" spans="1:10" ht="31.5" customHeight="1" x14ac:dyDescent="0.2">
      <c r="A55" s="6" t="s">
        <v>9</v>
      </c>
      <c r="B55" s="6" t="s">
        <v>29</v>
      </c>
      <c r="C55" s="7" t="s">
        <v>14</v>
      </c>
      <c r="D55" s="6" t="s">
        <v>15</v>
      </c>
      <c r="E55" s="8">
        <v>915.8</v>
      </c>
      <c r="F55" s="8">
        <v>915.8</v>
      </c>
      <c r="G55" s="8">
        <f t="shared" si="0"/>
        <v>0</v>
      </c>
      <c r="H55" s="13"/>
      <c r="I55" s="13"/>
      <c r="J55" s="13"/>
    </row>
    <row r="56" spans="1:10" ht="44.25" customHeight="1" x14ac:dyDescent="0.2">
      <c r="A56" s="6" t="s">
        <v>9</v>
      </c>
      <c r="B56" s="6" t="s">
        <v>29</v>
      </c>
      <c r="C56" s="7" t="s">
        <v>16</v>
      </c>
      <c r="D56" s="6" t="s">
        <v>79</v>
      </c>
      <c r="E56" s="8">
        <v>268</v>
      </c>
      <c r="F56" s="8">
        <v>268</v>
      </c>
      <c r="G56" s="8">
        <f t="shared" si="0"/>
        <v>0</v>
      </c>
      <c r="H56" s="13"/>
      <c r="I56" s="13"/>
      <c r="J56" s="13"/>
    </row>
    <row r="57" spans="1:10" x14ac:dyDescent="0.2">
      <c r="A57" s="6" t="s">
        <v>30</v>
      </c>
      <c r="B57" s="6" t="s">
        <v>27</v>
      </c>
      <c r="C57" s="7" t="s">
        <v>12</v>
      </c>
      <c r="D57" s="6" t="s">
        <v>53</v>
      </c>
      <c r="E57" s="8">
        <v>294.89999999999998</v>
      </c>
      <c r="F57" s="8">
        <v>263.7</v>
      </c>
      <c r="G57" s="8">
        <f t="shared" si="0"/>
        <v>31.199999999999989</v>
      </c>
      <c r="H57" s="13"/>
      <c r="I57" s="13"/>
      <c r="J57" s="13"/>
    </row>
    <row r="58" spans="1:10" ht="30.75" customHeight="1" x14ac:dyDescent="0.2">
      <c r="A58" s="6" t="s">
        <v>30</v>
      </c>
      <c r="B58" s="6" t="s">
        <v>27</v>
      </c>
      <c r="C58" s="7" t="s">
        <v>14</v>
      </c>
      <c r="D58" s="6" t="s">
        <v>54</v>
      </c>
      <c r="E58" s="8">
        <v>40</v>
      </c>
      <c r="F58" s="8">
        <v>40</v>
      </c>
      <c r="G58" s="8">
        <f t="shared" si="0"/>
        <v>0</v>
      </c>
      <c r="H58" s="13"/>
      <c r="I58" s="13"/>
      <c r="J58" s="13"/>
    </row>
    <row r="59" spans="1:10" ht="28.5" customHeight="1" x14ac:dyDescent="0.2">
      <c r="A59" s="6" t="s">
        <v>30</v>
      </c>
      <c r="B59" s="6" t="s">
        <v>27</v>
      </c>
      <c r="C59" s="7" t="s">
        <v>16</v>
      </c>
      <c r="D59" s="6" t="s">
        <v>55</v>
      </c>
      <c r="E59" s="8">
        <v>284</v>
      </c>
      <c r="F59" s="8">
        <v>284</v>
      </c>
      <c r="G59" s="8">
        <f t="shared" si="0"/>
        <v>0</v>
      </c>
      <c r="H59" s="13"/>
      <c r="I59" s="13"/>
      <c r="J59" s="13"/>
    </row>
    <row r="60" spans="1:10" ht="36.75" customHeight="1" x14ac:dyDescent="0.2">
      <c r="A60" s="6" t="s">
        <v>30</v>
      </c>
      <c r="B60" s="6" t="s">
        <v>27</v>
      </c>
      <c r="C60" s="7" t="s">
        <v>74</v>
      </c>
      <c r="D60" s="6" t="s">
        <v>80</v>
      </c>
      <c r="E60" s="8">
        <v>41.9</v>
      </c>
      <c r="F60" s="8">
        <v>41.9</v>
      </c>
      <c r="G60" s="8">
        <f t="shared" si="0"/>
        <v>0</v>
      </c>
      <c r="H60" s="13"/>
      <c r="I60" s="13"/>
      <c r="J60" s="13"/>
    </row>
    <row r="61" spans="1:10" ht="36.75" customHeight="1" x14ac:dyDescent="0.2">
      <c r="A61" s="6" t="s">
        <v>30</v>
      </c>
      <c r="B61" s="6" t="s">
        <v>27</v>
      </c>
      <c r="C61" s="7" t="s">
        <v>21</v>
      </c>
      <c r="D61" s="6" t="s">
        <v>81</v>
      </c>
      <c r="E61" s="8">
        <v>14.6</v>
      </c>
      <c r="F61" s="8">
        <v>14.6</v>
      </c>
      <c r="G61" s="8">
        <f t="shared" si="0"/>
        <v>0</v>
      </c>
      <c r="H61" s="13"/>
      <c r="I61" s="13"/>
      <c r="J61" s="13"/>
    </row>
    <row r="62" spans="1:10" x14ac:dyDescent="0.2">
      <c r="A62" s="6" t="s">
        <v>30</v>
      </c>
      <c r="B62" s="6" t="s">
        <v>30</v>
      </c>
      <c r="C62" s="7" t="s">
        <v>25</v>
      </c>
      <c r="D62" s="6" t="s">
        <v>56</v>
      </c>
      <c r="E62" s="8">
        <v>2915.5</v>
      </c>
      <c r="F62" s="8">
        <v>2915.5</v>
      </c>
      <c r="G62" s="8">
        <f t="shared" si="0"/>
        <v>0</v>
      </c>
      <c r="H62" s="13"/>
      <c r="I62" s="13"/>
      <c r="J62" s="13"/>
    </row>
    <row r="63" spans="1:10" ht="30.75" customHeight="1" x14ac:dyDescent="0.2">
      <c r="A63" s="6" t="s">
        <v>31</v>
      </c>
      <c r="B63" s="6" t="s">
        <v>4</v>
      </c>
      <c r="C63" s="7" t="s">
        <v>6</v>
      </c>
      <c r="D63" s="6" t="s">
        <v>57</v>
      </c>
      <c r="E63" s="8">
        <v>1955.6</v>
      </c>
      <c r="F63" s="8">
        <v>1955.6</v>
      </c>
      <c r="G63" s="8">
        <f t="shared" si="0"/>
        <v>0</v>
      </c>
      <c r="H63" s="13"/>
      <c r="I63" s="13"/>
      <c r="J63" s="13"/>
    </row>
    <row r="64" spans="1:10" ht="22.5" x14ac:dyDescent="0.2">
      <c r="A64" s="6" t="s">
        <v>31</v>
      </c>
      <c r="B64" s="6" t="s">
        <v>4</v>
      </c>
      <c r="C64" s="7" t="s">
        <v>7</v>
      </c>
      <c r="D64" s="6" t="s">
        <v>8</v>
      </c>
      <c r="E64" s="8">
        <v>590</v>
      </c>
      <c r="F64" s="8">
        <v>590</v>
      </c>
      <c r="G64" s="8">
        <f t="shared" si="0"/>
        <v>0</v>
      </c>
      <c r="H64" s="13"/>
      <c r="I64" s="13"/>
      <c r="J64" s="13"/>
    </row>
    <row r="65" spans="1:10" ht="22.5" x14ac:dyDescent="0.2">
      <c r="A65" s="6" t="s">
        <v>31</v>
      </c>
      <c r="B65" s="6" t="s">
        <v>4</v>
      </c>
      <c r="C65" s="7" t="s">
        <v>17</v>
      </c>
      <c r="D65" s="6" t="s">
        <v>82</v>
      </c>
      <c r="E65" s="8">
        <v>2.8</v>
      </c>
      <c r="F65" s="8">
        <v>2.8</v>
      </c>
      <c r="G65" s="8">
        <f t="shared" si="0"/>
        <v>0</v>
      </c>
      <c r="H65" s="13"/>
      <c r="I65" s="13"/>
      <c r="J65" s="13"/>
    </row>
    <row r="66" spans="1:10" x14ac:dyDescent="0.2">
      <c r="A66" s="6" t="s">
        <v>31</v>
      </c>
      <c r="B66" s="6" t="s">
        <v>4</v>
      </c>
      <c r="C66" s="7" t="s">
        <v>10</v>
      </c>
      <c r="D66" s="6" t="s">
        <v>11</v>
      </c>
      <c r="E66" s="8">
        <v>18</v>
      </c>
      <c r="F66" s="8">
        <v>14.2</v>
      </c>
      <c r="G66" s="8">
        <f t="shared" si="0"/>
        <v>3.8000000000000007</v>
      </c>
      <c r="H66" s="13"/>
      <c r="I66" s="13"/>
      <c r="J66" s="13"/>
    </row>
    <row r="67" spans="1:10" ht="30.75" customHeight="1" x14ac:dyDescent="0.2">
      <c r="A67" s="6" t="s">
        <v>31</v>
      </c>
      <c r="B67" s="6" t="s">
        <v>4</v>
      </c>
      <c r="C67" s="7" t="s">
        <v>12</v>
      </c>
      <c r="D67" s="6" t="s">
        <v>58</v>
      </c>
      <c r="E67" s="8">
        <v>63.6</v>
      </c>
      <c r="F67" s="8">
        <v>43.2</v>
      </c>
      <c r="G67" s="8">
        <f t="shared" si="0"/>
        <v>20.399999999999999</v>
      </c>
      <c r="H67" s="13"/>
      <c r="I67" s="13"/>
      <c r="J67" s="13"/>
    </row>
    <row r="68" spans="1:10" ht="33.75" x14ac:dyDescent="0.2">
      <c r="A68" s="6" t="s">
        <v>31</v>
      </c>
      <c r="B68" s="6" t="s">
        <v>4</v>
      </c>
      <c r="C68" s="7" t="s">
        <v>14</v>
      </c>
      <c r="D68" s="6" t="s">
        <v>59</v>
      </c>
      <c r="E68" s="8">
        <v>16.2</v>
      </c>
      <c r="F68" s="8">
        <v>16.2</v>
      </c>
      <c r="G68" s="8">
        <f t="shared" si="0"/>
        <v>0</v>
      </c>
      <c r="H68" s="13"/>
      <c r="I68" s="13"/>
      <c r="J68" s="13"/>
    </row>
    <row r="69" spans="1:10" ht="31.5" customHeight="1" x14ac:dyDescent="0.2">
      <c r="A69" s="6" t="s">
        <v>31</v>
      </c>
      <c r="B69" s="6" t="s">
        <v>4</v>
      </c>
      <c r="C69" s="7" t="s">
        <v>16</v>
      </c>
      <c r="D69" s="6" t="s">
        <v>60</v>
      </c>
      <c r="E69" s="8">
        <v>29.9</v>
      </c>
      <c r="F69" s="8">
        <v>28.5</v>
      </c>
      <c r="G69" s="8">
        <f t="shared" si="0"/>
        <v>1.3999999999999986</v>
      </c>
      <c r="H69" s="13"/>
      <c r="I69" s="13"/>
      <c r="J69" s="13"/>
    </row>
    <row r="70" spans="1:10" ht="22.5" x14ac:dyDescent="0.2">
      <c r="A70" s="6" t="s">
        <v>31</v>
      </c>
      <c r="B70" s="6" t="s">
        <v>4</v>
      </c>
      <c r="C70" s="7" t="s">
        <v>25</v>
      </c>
      <c r="D70" s="6" t="s">
        <v>61</v>
      </c>
      <c r="E70" s="8">
        <v>14.2</v>
      </c>
      <c r="F70" s="8">
        <v>14.2</v>
      </c>
      <c r="G70" s="8">
        <f t="shared" si="0"/>
        <v>0</v>
      </c>
      <c r="H70" s="13"/>
      <c r="I70" s="13"/>
      <c r="J70" s="13"/>
    </row>
    <row r="71" spans="1:10" ht="30" customHeight="1" x14ac:dyDescent="0.2">
      <c r="A71" s="6" t="s">
        <v>31</v>
      </c>
      <c r="B71" s="6" t="s">
        <v>4</v>
      </c>
      <c r="C71" s="7" t="s">
        <v>18</v>
      </c>
      <c r="D71" s="6" t="s">
        <v>62</v>
      </c>
      <c r="E71" s="8">
        <v>85.3</v>
      </c>
      <c r="F71" s="8">
        <v>55.7</v>
      </c>
      <c r="G71" s="8">
        <f t="shared" si="0"/>
        <v>29.599999999999994</v>
      </c>
      <c r="H71" s="13"/>
      <c r="I71" s="13"/>
      <c r="J71" s="13"/>
    </row>
    <row r="72" spans="1:10" ht="30" customHeight="1" x14ac:dyDescent="0.2">
      <c r="A72" s="6" t="s">
        <v>31</v>
      </c>
      <c r="B72" s="6" t="s">
        <v>4</v>
      </c>
      <c r="C72" s="7" t="s">
        <v>74</v>
      </c>
      <c r="D72" s="6" t="s">
        <v>83</v>
      </c>
      <c r="E72" s="8">
        <v>18.399999999999999</v>
      </c>
      <c r="F72" s="8">
        <v>18.399999999999999</v>
      </c>
      <c r="G72" s="8">
        <f t="shared" si="0"/>
        <v>0</v>
      </c>
      <c r="H72" s="13"/>
      <c r="I72" s="13"/>
      <c r="J72" s="13"/>
    </row>
    <row r="73" spans="1:10" x14ac:dyDescent="0.2">
      <c r="A73" s="6" t="s">
        <v>31</v>
      </c>
      <c r="B73" s="6" t="s">
        <v>4</v>
      </c>
      <c r="C73" s="7" t="s">
        <v>19</v>
      </c>
      <c r="D73" s="6" t="s">
        <v>63</v>
      </c>
      <c r="E73" s="8">
        <v>301.2</v>
      </c>
      <c r="F73" s="8">
        <v>238</v>
      </c>
      <c r="G73" s="8">
        <f t="shared" si="0"/>
        <v>63.199999999999989</v>
      </c>
      <c r="H73" s="13"/>
      <c r="I73" s="13"/>
      <c r="J73" s="13"/>
    </row>
    <row r="74" spans="1:10" x14ac:dyDescent="0.2">
      <c r="A74" s="6" t="s">
        <v>31</v>
      </c>
      <c r="B74" s="6" t="s">
        <v>4</v>
      </c>
      <c r="C74" s="7" t="s">
        <v>20</v>
      </c>
      <c r="D74" s="6" t="s">
        <v>45</v>
      </c>
      <c r="E74" s="8">
        <v>15.5</v>
      </c>
      <c r="F74" s="8">
        <v>9.6</v>
      </c>
      <c r="G74" s="8">
        <f t="shared" si="0"/>
        <v>5.9</v>
      </c>
      <c r="H74" s="13"/>
      <c r="I74" s="13"/>
      <c r="J74" s="13"/>
    </row>
    <row r="75" spans="1:10" ht="22.5" x14ac:dyDescent="0.2">
      <c r="A75" s="6" t="s">
        <v>31</v>
      </c>
      <c r="B75" s="6" t="s">
        <v>4</v>
      </c>
      <c r="C75" s="7" t="s">
        <v>21</v>
      </c>
      <c r="D75" s="6" t="s">
        <v>46</v>
      </c>
      <c r="E75" s="8">
        <v>32.700000000000003</v>
      </c>
      <c r="F75" s="8">
        <v>26.7</v>
      </c>
      <c r="G75" s="8">
        <f t="shared" si="0"/>
        <v>6.0000000000000036</v>
      </c>
      <c r="H75" s="13"/>
      <c r="I75" s="13"/>
      <c r="J75" s="13"/>
    </row>
    <row r="76" spans="1:10" x14ac:dyDescent="0.2">
      <c r="A76" s="6" t="s">
        <v>31</v>
      </c>
      <c r="B76" s="6" t="s">
        <v>4</v>
      </c>
      <c r="C76" s="7" t="s">
        <v>23</v>
      </c>
      <c r="D76" s="6" t="s">
        <v>65</v>
      </c>
      <c r="E76" s="8">
        <v>83.4</v>
      </c>
      <c r="F76" s="8">
        <v>83.4</v>
      </c>
      <c r="G76" s="8">
        <f t="shared" si="0"/>
        <v>0</v>
      </c>
      <c r="H76" s="13"/>
      <c r="I76" s="13"/>
      <c r="J76" s="13"/>
    </row>
    <row r="77" spans="1:10" ht="35.25" customHeight="1" x14ac:dyDescent="0.2">
      <c r="A77" s="6" t="s">
        <v>28</v>
      </c>
      <c r="B77" s="6" t="s">
        <v>27</v>
      </c>
      <c r="C77" s="7" t="s">
        <v>32</v>
      </c>
      <c r="D77" s="6" t="s">
        <v>84</v>
      </c>
      <c r="E77" s="8">
        <v>5</v>
      </c>
      <c r="F77" s="8">
        <v>5</v>
      </c>
      <c r="G77" s="8">
        <f t="shared" si="0"/>
        <v>0</v>
      </c>
      <c r="H77" s="13"/>
      <c r="I77" s="13"/>
      <c r="J77" s="13"/>
    </row>
    <row r="78" spans="1:10" ht="33.75" x14ac:dyDescent="0.2">
      <c r="A78" s="6" t="s">
        <v>28</v>
      </c>
      <c r="B78" s="6" t="s">
        <v>27</v>
      </c>
      <c r="C78" s="7" t="s">
        <v>33</v>
      </c>
      <c r="D78" s="6" t="s">
        <v>66</v>
      </c>
      <c r="E78" s="8">
        <v>18.899999999999999</v>
      </c>
      <c r="F78" s="8">
        <v>18.899999999999999</v>
      </c>
      <c r="G78" s="8">
        <f t="shared" si="0"/>
        <v>0</v>
      </c>
      <c r="H78" s="13"/>
      <c r="I78" s="13"/>
      <c r="J78" s="13"/>
    </row>
    <row r="79" spans="1:10" ht="33.75" x14ac:dyDescent="0.2">
      <c r="A79" s="6" t="s">
        <v>28</v>
      </c>
      <c r="B79" s="6" t="s">
        <v>27</v>
      </c>
      <c r="C79" s="7" t="s">
        <v>34</v>
      </c>
      <c r="D79" s="6" t="s">
        <v>67</v>
      </c>
      <c r="E79" s="8">
        <v>20.6</v>
      </c>
      <c r="F79" s="8">
        <v>20</v>
      </c>
      <c r="G79" s="8">
        <f t="shared" si="0"/>
        <v>0.60000000000000142</v>
      </c>
      <c r="H79" s="13"/>
      <c r="I79" s="13"/>
      <c r="J79" s="13"/>
    </row>
    <row r="80" spans="1:10" x14ac:dyDescent="0.2">
      <c r="A80" s="6" t="s">
        <v>35</v>
      </c>
      <c r="B80" s="6" t="s">
        <v>5</v>
      </c>
      <c r="C80" s="7" t="s">
        <v>6</v>
      </c>
      <c r="D80" s="6" t="s">
        <v>68</v>
      </c>
      <c r="E80" s="8">
        <v>202</v>
      </c>
      <c r="F80" s="8">
        <v>202</v>
      </c>
      <c r="G80" s="8">
        <f t="shared" si="0"/>
        <v>0</v>
      </c>
      <c r="H80" s="13"/>
      <c r="I80" s="13"/>
      <c r="J80" s="13"/>
    </row>
    <row r="81" spans="1:10" ht="22.5" x14ac:dyDescent="0.2">
      <c r="A81" s="6" t="s">
        <v>35</v>
      </c>
      <c r="B81" s="6" t="s">
        <v>5</v>
      </c>
      <c r="C81" s="7" t="s">
        <v>7</v>
      </c>
      <c r="D81" s="6" t="s">
        <v>8</v>
      </c>
      <c r="E81" s="8">
        <v>61.3</v>
      </c>
      <c r="F81" s="8">
        <v>61.3</v>
      </c>
      <c r="G81" s="8">
        <f t="shared" si="0"/>
        <v>0</v>
      </c>
      <c r="H81" s="13"/>
      <c r="I81" s="13"/>
      <c r="J81" s="13"/>
    </row>
    <row r="82" spans="1:10" ht="20.25" customHeight="1" x14ac:dyDescent="0.2">
      <c r="A82" s="6" t="s">
        <v>35</v>
      </c>
      <c r="B82" s="6" t="s">
        <v>5</v>
      </c>
      <c r="C82" s="7" t="s">
        <v>19</v>
      </c>
      <c r="D82" s="6" t="s">
        <v>69</v>
      </c>
      <c r="E82" s="8">
        <v>11.5</v>
      </c>
      <c r="F82" s="8">
        <v>11.5</v>
      </c>
      <c r="G82" s="8">
        <f t="shared" si="0"/>
        <v>0</v>
      </c>
      <c r="H82" s="13"/>
      <c r="I82" s="13"/>
      <c r="J82" s="13"/>
    </row>
    <row r="83" spans="1:10" ht="30" customHeight="1" x14ac:dyDescent="0.2">
      <c r="A83" s="6" t="s">
        <v>35</v>
      </c>
      <c r="B83" s="6" t="s">
        <v>5</v>
      </c>
      <c r="C83" s="7" t="s">
        <v>21</v>
      </c>
      <c r="D83" s="6" t="s">
        <v>70</v>
      </c>
      <c r="E83" s="8">
        <v>7.3</v>
      </c>
      <c r="F83" s="8">
        <v>7</v>
      </c>
      <c r="G83" s="8">
        <f t="shared" si="0"/>
        <v>0.29999999999999982</v>
      </c>
      <c r="H83" s="13"/>
      <c r="I83" s="13"/>
      <c r="J83" s="13"/>
    </row>
    <row r="84" spans="1:10" x14ac:dyDescent="0.2">
      <c r="A84" s="9" t="s">
        <v>36</v>
      </c>
      <c r="B84" s="10"/>
      <c r="C84" s="11"/>
      <c r="D84" s="10"/>
      <c r="E84" s="18">
        <f>SUM(E30:E83)</f>
        <v>11396.099999999999</v>
      </c>
      <c r="F84" s="18">
        <f>SUM(F30:F83)</f>
        <v>11196.900000000003</v>
      </c>
      <c r="G84" s="19">
        <f t="shared" si="0"/>
        <v>199.19999999999527</v>
      </c>
      <c r="H84" s="14"/>
      <c r="I84" s="14"/>
      <c r="J84" s="14"/>
    </row>
  </sheetData>
  <mergeCells count="2">
    <mergeCell ref="A1:G1"/>
    <mergeCell ref="A2:G2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cp:lastPrinted>2022-11-30T11:42:11Z</cp:lastPrinted>
  <dcterms:created xsi:type="dcterms:W3CDTF">2022-11-29T12:51:01Z</dcterms:created>
  <dcterms:modified xsi:type="dcterms:W3CDTF">2023-02-15T06:54:40Z</dcterms:modified>
</cp:coreProperties>
</file>